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ącznik nr 3.2" sheetId="1" r:id="rId1"/>
  </sheets>
  <definedNames>
    <definedName name="stawkaVAT">#REF!</definedName>
    <definedName name="VAT">#REF!</definedName>
  </definedNames>
  <calcPr fullCalcOnLoad="1"/>
</workbook>
</file>

<file path=xl/sharedStrings.xml><?xml version="1.0" encoding="utf-8"?>
<sst xmlns="http://schemas.openxmlformats.org/spreadsheetml/2006/main" count="70" uniqueCount="44">
  <si>
    <t>lp</t>
  </si>
  <si>
    <t>Opis przedmiotu zamówienia</t>
  </si>
  <si>
    <t>Jednostka miary</t>
  </si>
  <si>
    <t>Ilość</t>
  </si>
  <si>
    <t xml:space="preserve">Cena jednostkowa netto     </t>
  </si>
  <si>
    <t>Cena jednostkowa brutto</t>
  </si>
  <si>
    <t>w tym podatek VAT (%)</t>
  </si>
  <si>
    <t>Wartość netto</t>
  </si>
  <si>
    <t>Wartość brutto</t>
  </si>
  <si>
    <t>Nazwa handlowa/ 
Nr Katalogowy</t>
  </si>
  <si>
    <t>Nazwa producenta</t>
  </si>
  <si>
    <t>szt.</t>
  </si>
  <si>
    <t>RAZEM</t>
  </si>
  <si>
    <t>………………………………………..</t>
  </si>
  <si>
    <t>podpis</t>
  </si>
  <si>
    <t>KLESZCZYKI DO OPATRUNKÓW PROSTE TYP URLICH- AESCULAP  DŁUGOŚĆ 205 MM Z ZAMKIEM  SZEROKOŚĆ SZCZĘKI 7 MM</t>
  </si>
  <si>
    <t>MłOTEK HEATH 1000GR.240MM</t>
  </si>
  <si>
    <t>KLESZCZE Z PRZEKŁADNIĄ BOCZNE DO CIĘCIA DRUTU KIRSCHNERA DŁ. 230 MM OSTRZA NAPAWANE TWARDYM METALEM MAKSYMALNA ŚREDNICA DRUTU 2,2 MM KOŃCE RAMION ZŁOCONE</t>
  </si>
  <si>
    <t>KLESZCZE PROTETYCZNE DO CIĘCIA DRUTU BOCZ.NAP.OSTRZA</t>
  </si>
  <si>
    <t>SUWMIARKA  Z NONIUSZ. ZAKRES POMIAROWY DO150 MM DŁUGOŚĆ CAŁKOWITA 230 MM</t>
  </si>
  <si>
    <t>POBIJAK KOSTNY ŚREDNICA GŁÓWKI 12 MM DŁ. 200 MM</t>
  </si>
  <si>
    <t>DŹWIGNIA KOSTNA SZER.22MM 300MM</t>
  </si>
  <si>
    <t>DŹWIGN.KOSTNA HOHMANN DLUG.WĄSK.KOŃC.</t>
  </si>
  <si>
    <t>DŹWIGNIA KOSTNA SZER.8MM 220MM</t>
  </si>
  <si>
    <t>DŹWIGN.KOST.SCHUMACHER MOD.WAGNER 345MM</t>
  </si>
  <si>
    <t>OSTEOTOM LAMBOTTE PR.15MM SZER 245MM</t>
  </si>
  <si>
    <t>OSTEOTOM TYP LAMBOTTE , PROSTY , DŁ. 245MM , SZER.20MM</t>
  </si>
  <si>
    <t>OSTEOTOM LAMBOTTE PR.25MM SZER 245MM</t>
  </si>
  <si>
    <t>OSTEOTOM TYP LAMBOTTE , PROSTY , DŁ. 245MM , SZER.30MM</t>
  </si>
  <si>
    <t>ŁYŻECZKA  KOSTNA</t>
  </si>
  <si>
    <t>ŁYŻECZKA KOSTNA OSTRA T.SCHULITZ</t>
  </si>
  <si>
    <t>IMADŁO CHIRURGICZNE TYP HEGAR-MAYO Z ZAPADKĄ DŁUGOŚĆ 205 MM CZĘŚĆ ROBOCZA Z TWARDĄ WKŁADKĄ SZCZĘKI ZĄBKOWANE KRZYŻOWO SKOK 0,5 MM</t>
  </si>
  <si>
    <t>IMADŁO CHIRURGICZNE TYP HEGAR-MAYO Z ZAPADKĄ DŁUGOŚĆ 185 MM CZĘŚĆ ROBOCZA Z TWARDĄ WKŁADKĄ SZCZĘKI ZĄBKOWANE KRZYŻOWO SKOK 0,5 MM</t>
  </si>
  <si>
    <t>PODWAŻKA KOSTNA TYP LANGENBECK SZEROKOŚĆ 8 MM DŁ. 195 MM</t>
  </si>
  <si>
    <t>LEXER dłuto   dł 30 cm szer. 20mm</t>
  </si>
  <si>
    <t>LEXER dłuto   dł 30 cm szer. 25mm</t>
  </si>
  <si>
    <t>HAK OPERACYJNY TYP LANGENBECK 63X20 MM PRZEKRÓJ OWALNY DŁUGOŚĆ 210 MM</t>
  </si>
  <si>
    <t>UCHWYT T DŁ.150 Z OPR.TRÓJSZ.DO ŚR.6,5MM</t>
  </si>
  <si>
    <t>STRZEMIĘ ROZCIĄGAJ.REGULOW.60-220X175MM</t>
  </si>
  <si>
    <t>KUBEK MIAROWY Z NÓŻKĄ, Z PODZIAŁKĄ, POJ  1,0L</t>
  </si>
  <si>
    <t>STALOWY KUBEK MIAROWY Z PODZIAŁKĄ O POJ. 0,25 LITRA Z UCHWYTEM</t>
  </si>
  <si>
    <r>
      <t xml:space="preserve">GLOWICA ROZWIERTAKA  MFR   </t>
    </r>
    <r>
      <rPr>
        <sz val="7"/>
        <color indexed="8"/>
        <rFont val="Segoe UI"/>
        <family val="0"/>
      </rPr>
      <t>Ø 10,0mm :</t>
    </r>
    <r>
      <rPr>
        <sz val="7"/>
        <color indexed="8"/>
        <rFont val="Arial CE"/>
        <family val="2"/>
      </rPr>
      <t xml:space="preserve"> 11,0 mm:14,0mm</t>
    </r>
  </si>
  <si>
    <t>Pakiet 2</t>
  </si>
  <si>
    <t>Załącznik nr 3.2 do SIWZ                                                                      - Formularz asortymentowo-cenowy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</si>
</sst>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&quot; zł&quot;;[Red]\-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4">
    <font>
      <sz val="10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7"/>
      <color indexed="8"/>
      <name val="Arial CE"/>
      <family val="2"/>
    </font>
    <font>
      <sz val="7"/>
      <color indexed="8"/>
      <name val="Segoe U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3" fontId="1" fillId="33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5" fontId="4" fillId="0" borderId="10" xfId="51" applyNumberFormat="1" applyFont="1" applyBorder="1" applyAlignment="1">
      <alignment horizontal="center" vertical="center" wrapText="1"/>
      <protection/>
    </xf>
    <xf numFmtId="165" fontId="1" fillId="34" borderId="10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5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34" borderId="11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33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33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8" fillId="0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wrapText="1"/>
    </xf>
    <xf numFmtId="166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S10" sqref="S10"/>
    </sheetView>
  </sheetViews>
  <sheetFormatPr defaultColWidth="8.8515625" defaultRowHeight="12.75"/>
  <cols>
    <col min="1" max="1" width="3.421875" style="1" customWidth="1"/>
    <col min="2" max="2" width="42.28125" style="2" customWidth="1"/>
    <col min="3" max="3" width="7.8515625" style="1" customWidth="1"/>
    <col min="4" max="4" width="7.7109375" style="3" customWidth="1"/>
    <col min="5" max="5" width="10.7109375" style="4" customWidth="1"/>
    <col min="6" max="6" width="10.7109375" style="5" customWidth="1"/>
    <col min="7" max="7" width="6.8515625" style="5" customWidth="1"/>
    <col min="8" max="8" width="9.7109375" style="5" customWidth="1"/>
    <col min="9" max="9" width="9.421875" style="5" customWidth="1"/>
    <col min="10" max="10" width="8.57421875" style="5" customWidth="1"/>
    <col min="11" max="11" width="8.140625" style="5" customWidth="1"/>
    <col min="12" max="13" width="0" style="5" hidden="1" customWidth="1"/>
    <col min="14" max="16384" width="8.8515625" style="5" customWidth="1"/>
  </cols>
  <sheetData>
    <row r="1" spans="6:9" ht="12.75" customHeight="1">
      <c r="F1" s="49" t="s">
        <v>43</v>
      </c>
      <c r="G1" s="49"/>
      <c r="H1" s="49"/>
      <c r="I1" s="49"/>
    </row>
    <row r="2" spans="6:9" ht="9.75">
      <c r="F2" s="49"/>
      <c r="G2" s="49"/>
      <c r="H2" s="49"/>
      <c r="I2" s="49"/>
    </row>
    <row r="5" ht="12.75">
      <c r="B5" s="43" t="s">
        <v>42</v>
      </c>
    </row>
    <row r="6" spans="1:11" ht="36">
      <c r="A6" s="6" t="s">
        <v>0</v>
      </c>
      <c r="B6" s="7" t="s">
        <v>1</v>
      </c>
      <c r="C6" s="8" t="s">
        <v>2</v>
      </c>
      <c r="D6" s="9" t="s">
        <v>3</v>
      </c>
      <c r="E6" s="10" t="s">
        <v>4</v>
      </c>
      <c r="F6" s="11" t="s">
        <v>5</v>
      </c>
      <c r="G6" s="8" t="s">
        <v>6</v>
      </c>
      <c r="H6" s="11" t="s">
        <v>7</v>
      </c>
      <c r="I6" s="11" t="s">
        <v>8</v>
      </c>
      <c r="J6" s="8" t="s">
        <v>9</v>
      </c>
      <c r="K6" s="8" t="s">
        <v>10</v>
      </c>
    </row>
    <row r="7" spans="1:11" ht="39.75" customHeight="1">
      <c r="A7" s="12">
        <v>1</v>
      </c>
      <c r="B7" s="44" t="s">
        <v>15</v>
      </c>
      <c r="C7" s="13" t="s">
        <v>11</v>
      </c>
      <c r="D7" s="13">
        <v>2</v>
      </c>
      <c r="E7" s="14"/>
      <c r="F7" s="15">
        <f>ROUND(E7*(1+G7),2)</f>
        <v>0</v>
      </c>
      <c r="G7" s="16">
        <v>0.08</v>
      </c>
      <c r="H7" s="15">
        <f>ROUND(E7*D7,2)</f>
        <v>0</v>
      </c>
      <c r="I7" s="15">
        <f>ROUND(H7*(1+G7),2)</f>
        <v>0</v>
      </c>
      <c r="J7" s="8"/>
      <c r="K7" s="8"/>
    </row>
    <row r="8" spans="1:11" s="20" customFormat="1" ht="27.75" customHeight="1">
      <c r="A8" s="12">
        <v>2</v>
      </c>
      <c r="B8" s="44" t="s">
        <v>16</v>
      </c>
      <c r="C8" s="13" t="s">
        <v>11</v>
      </c>
      <c r="D8" s="17">
        <v>2</v>
      </c>
      <c r="E8" s="14"/>
      <c r="F8" s="15">
        <f>ROUND(E8*(1+G8),2)</f>
        <v>0</v>
      </c>
      <c r="G8" s="16">
        <v>0.08</v>
      </c>
      <c r="H8" s="15">
        <f>ROUND(E8*D8,2)</f>
        <v>0</v>
      </c>
      <c r="I8" s="15">
        <f>ROUND(H8*(1+G8),2)</f>
        <v>0</v>
      </c>
      <c r="J8" s="18"/>
      <c r="K8" s="19"/>
    </row>
    <row r="9" spans="1:11" s="20" customFormat="1" ht="39">
      <c r="A9" s="12">
        <v>3</v>
      </c>
      <c r="B9" s="44" t="s">
        <v>17</v>
      </c>
      <c r="C9" s="13" t="s">
        <v>11</v>
      </c>
      <c r="D9" s="17">
        <v>2</v>
      </c>
      <c r="E9" s="14"/>
      <c r="F9" s="15">
        <f>ROUND(E9*(1+G9),2)</f>
        <v>0</v>
      </c>
      <c r="G9" s="16">
        <v>0.08</v>
      </c>
      <c r="H9" s="15">
        <f>ROUND(E9*D9,2)</f>
        <v>0</v>
      </c>
      <c r="I9" s="15">
        <f>ROUND(H9*(1+G9),2)</f>
        <v>0</v>
      </c>
      <c r="J9" s="21"/>
      <c r="K9" s="22"/>
    </row>
    <row r="10" spans="1:11" s="20" customFormat="1" ht="21" customHeight="1">
      <c r="A10" s="12">
        <v>4</v>
      </c>
      <c r="B10" s="44" t="s">
        <v>18</v>
      </c>
      <c r="C10" s="13" t="s">
        <v>11</v>
      </c>
      <c r="D10" s="17">
        <v>2</v>
      </c>
      <c r="E10" s="14"/>
      <c r="F10" s="15">
        <f aca="true" t="shared" si="0" ref="F10:F33">ROUND(E10*(1+G10),2)</f>
        <v>0</v>
      </c>
      <c r="G10" s="16">
        <v>0.08</v>
      </c>
      <c r="H10" s="15">
        <f aca="true" t="shared" si="1" ref="H10:H33">ROUND(E10*D10,2)</f>
        <v>0</v>
      </c>
      <c r="I10" s="15">
        <f aca="true" t="shared" si="2" ref="I10:I33">ROUND(H10*(1+G10),2)</f>
        <v>0</v>
      </c>
      <c r="J10" s="21"/>
      <c r="K10" s="22"/>
    </row>
    <row r="11" spans="1:11" s="20" customFormat="1" ht="29.25" customHeight="1">
      <c r="A11" s="12">
        <v>5</v>
      </c>
      <c r="B11" s="44" t="s">
        <v>19</v>
      </c>
      <c r="C11" s="13" t="s">
        <v>11</v>
      </c>
      <c r="D11" s="17">
        <v>3</v>
      </c>
      <c r="E11" s="14"/>
      <c r="F11" s="15">
        <f t="shared" si="0"/>
        <v>0</v>
      </c>
      <c r="G11" s="16">
        <v>0.08</v>
      </c>
      <c r="H11" s="15">
        <f t="shared" si="1"/>
        <v>0</v>
      </c>
      <c r="I11" s="15">
        <f t="shared" si="2"/>
        <v>0</v>
      </c>
      <c r="J11" s="21"/>
      <c r="K11" s="22"/>
    </row>
    <row r="12" spans="1:11" s="20" customFormat="1" ht="26.25" customHeight="1">
      <c r="A12" s="12">
        <v>6</v>
      </c>
      <c r="B12" s="44" t="s">
        <v>20</v>
      </c>
      <c r="C12" s="13" t="s">
        <v>11</v>
      </c>
      <c r="D12" s="17">
        <v>4</v>
      </c>
      <c r="E12" s="14"/>
      <c r="F12" s="15">
        <f t="shared" si="0"/>
        <v>0</v>
      </c>
      <c r="G12" s="16">
        <v>0.08</v>
      </c>
      <c r="H12" s="15">
        <f t="shared" si="1"/>
        <v>0</v>
      </c>
      <c r="I12" s="15">
        <f t="shared" si="2"/>
        <v>0</v>
      </c>
      <c r="J12" s="21"/>
      <c r="K12" s="22"/>
    </row>
    <row r="13" spans="1:11" s="20" customFormat="1" ht="24.75" customHeight="1">
      <c r="A13" s="12">
        <v>7</v>
      </c>
      <c r="B13" s="44" t="s">
        <v>21</v>
      </c>
      <c r="C13" s="13" t="s">
        <v>11</v>
      </c>
      <c r="D13" s="17">
        <v>4</v>
      </c>
      <c r="E13" s="14"/>
      <c r="F13" s="15">
        <f t="shared" si="0"/>
        <v>0</v>
      </c>
      <c r="G13" s="16">
        <v>0.08</v>
      </c>
      <c r="H13" s="15">
        <f t="shared" si="1"/>
        <v>0</v>
      </c>
      <c r="I13" s="15">
        <f t="shared" si="2"/>
        <v>0</v>
      </c>
      <c r="J13" s="21"/>
      <c r="K13" s="22"/>
    </row>
    <row r="14" spans="1:11" s="20" customFormat="1" ht="28.5" customHeight="1">
      <c r="A14" s="12">
        <v>8</v>
      </c>
      <c r="B14" s="44" t="s">
        <v>22</v>
      </c>
      <c r="C14" s="13" t="s">
        <v>11</v>
      </c>
      <c r="D14" s="17">
        <v>6</v>
      </c>
      <c r="E14" s="14"/>
      <c r="F14" s="15">
        <f t="shared" si="0"/>
        <v>0</v>
      </c>
      <c r="G14" s="16">
        <v>0.08</v>
      </c>
      <c r="H14" s="15">
        <f t="shared" si="1"/>
        <v>0</v>
      </c>
      <c r="I14" s="15">
        <f t="shared" si="2"/>
        <v>0</v>
      </c>
      <c r="J14" s="21"/>
      <c r="K14" s="22"/>
    </row>
    <row r="15" spans="1:11" s="20" customFormat="1" ht="28.5" customHeight="1">
      <c r="A15" s="12">
        <v>9</v>
      </c>
      <c r="B15" s="44" t="s">
        <v>23</v>
      </c>
      <c r="C15" s="13" t="s">
        <v>11</v>
      </c>
      <c r="D15" s="17">
        <v>2</v>
      </c>
      <c r="E15" s="14"/>
      <c r="F15" s="15">
        <f t="shared" si="0"/>
        <v>0</v>
      </c>
      <c r="G15" s="16">
        <v>0.08</v>
      </c>
      <c r="H15" s="15">
        <f t="shared" si="1"/>
        <v>0</v>
      </c>
      <c r="I15" s="15">
        <f t="shared" si="2"/>
        <v>0</v>
      </c>
      <c r="J15" s="21"/>
      <c r="K15" s="22"/>
    </row>
    <row r="16" spans="1:11" s="20" customFormat="1" ht="21" customHeight="1">
      <c r="A16" s="12">
        <v>10</v>
      </c>
      <c r="B16" s="44" t="s">
        <v>24</v>
      </c>
      <c r="C16" s="13" t="s">
        <v>11</v>
      </c>
      <c r="D16" s="17">
        <v>2</v>
      </c>
      <c r="E16" s="14"/>
      <c r="F16" s="15">
        <f t="shared" si="0"/>
        <v>0</v>
      </c>
      <c r="G16" s="16">
        <v>0.08</v>
      </c>
      <c r="H16" s="15">
        <f t="shared" si="1"/>
        <v>0</v>
      </c>
      <c r="I16" s="15">
        <f t="shared" si="2"/>
        <v>0</v>
      </c>
      <c r="J16" s="21"/>
      <c r="K16" s="22"/>
    </row>
    <row r="17" spans="1:11" s="20" customFormat="1" ht="21" customHeight="1">
      <c r="A17" s="12">
        <v>11</v>
      </c>
      <c r="B17" s="44" t="s">
        <v>25</v>
      </c>
      <c r="C17" s="13" t="s">
        <v>11</v>
      </c>
      <c r="D17" s="17">
        <v>3</v>
      </c>
      <c r="E17" s="14"/>
      <c r="F17" s="15">
        <f t="shared" si="0"/>
        <v>0</v>
      </c>
      <c r="G17" s="16">
        <v>0.08</v>
      </c>
      <c r="H17" s="15">
        <f t="shared" si="1"/>
        <v>0</v>
      </c>
      <c r="I17" s="15">
        <f t="shared" si="2"/>
        <v>0</v>
      </c>
      <c r="J17" s="21"/>
      <c r="K17" s="22"/>
    </row>
    <row r="18" spans="1:11" s="20" customFormat="1" ht="21" customHeight="1">
      <c r="A18" s="12">
        <v>12</v>
      </c>
      <c r="B18" s="44" t="s">
        <v>26</v>
      </c>
      <c r="C18" s="13" t="s">
        <v>11</v>
      </c>
      <c r="D18" s="17">
        <v>3</v>
      </c>
      <c r="E18" s="14"/>
      <c r="F18" s="15">
        <f t="shared" si="0"/>
        <v>0</v>
      </c>
      <c r="G18" s="16">
        <v>0.08</v>
      </c>
      <c r="H18" s="15">
        <f t="shared" si="1"/>
        <v>0</v>
      </c>
      <c r="I18" s="15">
        <f t="shared" si="2"/>
        <v>0</v>
      </c>
      <c r="J18" s="21"/>
      <c r="K18" s="22"/>
    </row>
    <row r="19" spans="1:11" s="20" customFormat="1" ht="21" customHeight="1">
      <c r="A19" s="12">
        <v>13</v>
      </c>
      <c r="B19" s="44" t="s">
        <v>27</v>
      </c>
      <c r="C19" s="13" t="s">
        <v>11</v>
      </c>
      <c r="D19" s="17">
        <v>3</v>
      </c>
      <c r="E19" s="14"/>
      <c r="F19" s="15">
        <f t="shared" si="0"/>
        <v>0</v>
      </c>
      <c r="G19" s="16">
        <v>0.08</v>
      </c>
      <c r="H19" s="15">
        <f t="shared" si="1"/>
        <v>0</v>
      </c>
      <c r="I19" s="15">
        <f t="shared" si="2"/>
        <v>0</v>
      </c>
      <c r="J19" s="21"/>
      <c r="K19" s="22"/>
    </row>
    <row r="20" spans="1:11" s="20" customFormat="1" ht="21" customHeight="1">
      <c r="A20" s="12">
        <v>14</v>
      </c>
      <c r="B20" s="44" t="s">
        <v>28</v>
      </c>
      <c r="C20" s="13" t="s">
        <v>11</v>
      </c>
      <c r="D20" s="17">
        <v>3</v>
      </c>
      <c r="E20" s="14"/>
      <c r="F20" s="15">
        <f t="shared" si="0"/>
        <v>0</v>
      </c>
      <c r="G20" s="16">
        <v>0.08</v>
      </c>
      <c r="H20" s="15">
        <f t="shared" si="1"/>
        <v>0</v>
      </c>
      <c r="I20" s="15">
        <f t="shared" si="2"/>
        <v>0</v>
      </c>
      <c r="J20" s="21"/>
      <c r="K20" s="22"/>
    </row>
    <row r="21" spans="1:11" s="20" customFormat="1" ht="21" customHeight="1">
      <c r="A21" s="12">
        <v>15</v>
      </c>
      <c r="B21" s="44" t="s">
        <v>29</v>
      </c>
      <c r="C21" s="13" t="s">
        <v>11</v>
      </c>
      <c r="D21" s="17">
        <v>4</v>
      </c>
      <c r="E21" s="14"/>
      <c r="F21" s="15">
        <f t="shared" si="0"/>
        <v>0</v>
      </c>
      <c r="G21" s="16">
        <v>0.08</v>
      </c>
      <c r="H21" s="15">
        <f t="shared" si="1"/>
        <v>0</v>
      </c>
      <c r="I21" s="15">
        <f t="shared" si="2"/>
        <v>0</v>
      </c>
      <c r="J21" s="21"/>
      <c r="K21" s="22"/>
    </row>
    <row r="22" spans="1:11" s="20" customFormat="1" ht="21" customHeight="1">
      <c r="A22" s="12">
        <v>16</v>
      </c>
      <c r="B22" s="44" t="s">
        <v>30</v>
      </c>
      <c r="C22" s="13" t="s">
        <v>11</v>
      </c>
      <c r="D22" s="17">
        <v>4</v>
      </c>
      <c r="E22" s="14"/>
      <c r="F22" s="15">
        <f t="shared" si="0"/>
        <v>0</v>
      </c>
      <c r="G22" s="16">
        <v>0.08</v>
      </c>
      <c r="H22" s="15">
        <f t="shared" si="1"/>
        <v>0</v>
      </c>
      <c r="I22" s="15">
        <f t="shared" si="2"/>
        <v>0</v>
      </c>
      <c r="J22" s="21"/>
      <c r="K22" s="22"/>
    </row>
    <row r="23" spans="1:11" s="20" customFormat="1" ht="30" customHeight="1">
      <c r="A23" s="12">
        <v>17</v>
      </c>
      <c r="B23" s="44" t="s">
        <v>31</v>
      </c>
      <c r="C23" s="13" t="s">
        <v>11</v>
      </c>
      <c r="D23" s="17">
        <v>10</v>
      </c>
      <c r="E23" s="14"/>
      <c r="F23" s="15">
        <f t="shared" si="0"/>
        <v>0</v>
      </c>
      <c r="G23" s="16">
        <v>0.08</v>
      </c>
      <c r="H23" s="15">
        <f t="shared" si="1"/>
        <v>0</v>
      </c>
      <c r="I23" s="15">
        <f t="shared" si="2"/>
        <v>0</v>
      </c>
      <c r="J23" s="21"/>
      <c r="K23" s="22"/>
    </row>
    <row r="24" spans="1:11" s="20" customFormat="1" ht="39" customHeight="1">
      <c r="A24" s="12">
        <v>18</v>
      </c>
      <c r="B24" s="44" t="s">
        <v>32</v>
      </c>
      <c r="C24" s="13" t="s">
        <v>11</v>
      </c>
      <c r="D24" s="17">
        <v>10</v>
      </c>
      <c r="E24" s="14"/>
      <c r="F24" s="15">
        <f t="shared" si="0"/>
        <v>0</v>
      </c>
      <c r="G24" s="16">
        <v>0.08</v>
      </c>
      <c r="H24" s="15">
        <f t="shared" si="1"/>
        <v>0</v>
      </c>
      <c r="I24" s="15">
        <f t="shared" si="2"/>
        <v>0</v>
      </c>
      <c r="J24" s="21"/>
      <c r="K24" s="22"/>
    </row>
    <row r="25" spans="1:11" s="20" customFormat="1" ht="21" customHeight="1">
      <c r="A25" s="12">
        <v>19</v>
      </c>
      <c r="B25" s="44" t="s">
        <v>33</v>
      </c>
      <c r="C25" s="13" t="s">
        <v>11</v>
      </c>
      <c r="D25" s="17">
        <v>3</v>
      </c>
      <c r="E25" s="14"/>
      <c r="F25" s="15">
        <f t="shared" si="0"/>
        <v>0</v>
      </c>
      <c r="G25" s="16">
        <v>0.08</v>
      </c>
      <c r="H25" s="15">
        <f t="shared" si="1"/>
        <v>0</v>
      </c>
      <c r="I25" s="15">
        <f t="shared" si="2"/>
        <v>0</v>
      </c>
      <c r="J25" s="21"/>
      <c r="K25" s="22"/>
    </row>
    <row r="26" spans="1:11" s="20" customFormat="1" ht="21" customHeight="1">
      <c r="A26" s="12">
        <v>20</v>
      </c>
      <c r="B26" s="45" t="s">
        <v>34</v>
      </c>
      <c r="C26" s="13" t="s">
        <v>11</v>
      </c>
      <c r="D26" s="17">
        <v>4</v>
      </c>
      <c r="E26" s="14"/>
      <c r="F26" s="15">
        <f t="shared" si="0"/>
        <v>0</v>
      </c>
      <c r="G26" s="16">
        <v>0.08</v>
      </c>
      <c r="H26" s="15">
        <f t="shared" si="1"/>
        <v>0</v>
      </c>
      <c r="I26" s="15">
        <f t="shared" si="2"/>
        <v>0</v>
      </c>
      <c r="J26" s="21"/>
      <c r="K26" s="22"/>
    </row>
    <row r="27" spans="1:11" s="20" customFormat="1" ht="21" customHeight="1">
      <c r="A27" s="12">
        <v>21</v>
      </c>
      <c r="B27" s="45" t="s">
        <v>35</v>
      </c>
      <c r="C27" s="13" t="s">
        <v>11</v>
      </c>
      <c r="D27" s="17">
        <v>4</v>
      </c>
      <c r="E27" s="14"/>
      <c r="F27" s="15">
        <f t="shared" si="0"/>
        <v>0</v>
      </c>
      <c r="G27" s="16">
        <v>0.08</v>
      </c>
      <c r="H27" s="15">
        <f t="shared" si="1"/>
        <v>0</v>
      </c>
      <c r="I27" s="15">
        <f t="shared" si="2"/>
        <v>0</v>
      </c>
      <c r="J27" s="21"/>
      <c r="K27" s="22"/>
    </row>
    <row r="28" spans="1:11" s="20" customFormat="1" ht="30.75" customHeight="1">
      <c r="A28" s="12">
        <v>22</v>
      </c>
      <c r="B28" s="44" t="s">
        <v>36</v>
      </c>
      <c r="C28" s="13" t="s">
        <v>11</v>
      </c>
      <c r="D28" s="17">
        <v>2</v>
      </c>
      <c r="E28" s="14"/>
      <c r="F28" s="15">
        <f t="shared" si="0"/>
        <v>0</v>
      </c>
      <c r="G28" s="16">
        <v>0.08</v>
      </c>
      <c r="H28" s="15">
        <f t="shared" si="1"/>
        <v>0</v>
      </c>
      <c r="I28" s="15">
        <f t="shared" si="2"/>
        <v>0</v>
      </c>
      <c r="J28" s="21"/>
      <c r="K28" s="22"/>
    </row>
    <row r="29" spans="1:11" s="20" customFormat="1" ht="21" customHeight="1">
      <c r="A29" s="12">
        <v>23</v>
      </c>
      <c r="B29" s="44" t="s">
        <v>37</v>
      </c>
      <c r="C29" s="13" t="s">
        <v>11</v>
      </c>
      <c r="D29" s="17">
        <v>5</v>
      </c>
      <c r="E29" s="14"/>
      <c r="F29" s="15">
        <f t="shared" si="0"/>
        <v>0</v>
      </c>
      <c r="G29" s="16">
        <v>0.08</v>
      </c>
      <c r="H29" s="15">
        <f t="shared" si="1"/>
        <v>0</v>
      </c>
      <c r="I29" s="15">
        <f t="shared" si="2"/>
        <v>0</v>
      </c>
      <c r="J29" s="21"/>
      <c r="K29" s="22"/>
    </row>
    <row r="30" spans="1:11" s="20" customFormat="1" ht="21" customHeight="1">
      <c r="A30" s="12">
        <v>24</v>
      </c>
      <c r="B30" s="44" t="s">
        <v>38</v>
      </c>
      <c r="C30" s="13" t="s">
        <v>11</v>
      </c>
      <c r="D30" s="17">
        <v>10</v>
      </c>
      <c r="E30" s="14"/>
      <c r="F30" s="15">
        <f t="shared" si="0"/>
        <v>0</v>
      </c>
      <c r="G30" s="16">
        <v>0.08</v>
      </c>
      <c r="H30" s="15">
        <f t="shared" si="1"/>
        <v>0</v>
      </c>
      <c r="I30" s="15">
        <f t="shared" si="2"/>
        <v>0</v>
      </c>
      <c r="J30" s="21"/>
      <c r="K30" s="22"/>
    </row>
    <row r="31" spans="1:11" s="20" customFormat="1" ht="21" customHeight="1">
      <c r="A31" s="12">
        <v>25</v>
      </c>
      <c r="B31" s="45" t="s">
        <v>41</v>
      </c>
      <c r="C31" s="13" t="s">
        <v>11</v>
      </c>
      <c r="D31" s="17">
        <v>3</v>
      </c>
      <c r="E31" s="14"/>
      <c r="F31" s="15">
        <f t="shared" si="0"/>
        <v>0</v>
      </c>
      <c r="G31" s="16">
        <v>0.08</v>
      </c>
      <c r="H31" s="15">
        <f t="shared" si="1"/>
        <v>0</v>
      </c>
      <c r="I31" s="15">
        <f t="shared" si="2"/>
        <v>0</v>
      </c>
      <c r="J31" s="21"/>
      <c r="K31" s="22"/>
    </row>
    <row r="32" spans="1:11" s="20" customFormat="1" ht="21" customHeight="1">
      <c r="A32" s="12">
        <v>26</v>
      </c>
      <c r="B32" s="44" t="s">
        <v>39</v>
      </c>
      <c r="C32" s="13" t="s">
        <v>11</v>
      </c>
      <c r="D32" s="17">
        <v>10</v>
      </c>
      <c r="E32" s="14"/>
      <c r="F32" s="15">
        <f t="shared" si="0"/>
        <v>0</v>
      </c>
      <c r="G32" s="16">
        <v>0.08</v>
      </c>
      <c r="H32" s="15">
        <f t="shared" si="1"/>
        <v>0</v>
      </c>
      <c r="I32" s="15">
        <f t="shared" si="2"/>
        <v>0</v>
      </c>
      <c r="J32" s="21"/>
      <c r="K32" s="22"/>
    </row>
    <row r="33" spans="1:11" s="20" customFormat="1" ht="30" customHeight="1">
      <c r="A33" s="12">
        <v>27</v>
      </c>
      <c r="B33" s="44" t="s">
        <v>40</v>
      </c>
      <c r="C33" s="13" t="s">
        <v>11</v>
      </c>
      <c r="D33" s="17">
        <v>10</v>
      </c>
      <c r="E33" s="14"/>
      <c r="F33" s="15">
        <f t="shared" si="0"/>
        <v>0</v>
      </c>
      <c r="G33" s="16">
        <v>0.08</v>
      </c>
      <c r="H33" s="15">
        <f t="shared" si="1"/>
        <v>0</v>
      </c>
      <c r="I33" s="15">
        <f t="shared" si="2"/>
        <v>0</v>
      </c>
      <c r="J33" s="21"/>
      <c r="K33" s="22"/>
    </row>
    <row r="34" spans="1:12" s="20" customFormat="1" ht="9.75">
      <c r="A34" s="1"/>
      <c r="B34" s="23"/>
      <c r="C34" s="5"/>
      <c r="D34" s="24"/>
      <c r="E34" s="25"/>
      <c r="F34" s="25"/>
      <c r="G34" s="26" t="s">
        <v>12</v>
      </c>
      <c r="H34" s="27">
        <f>SUM(H7:H33)</f>
        <v>0</v>
      </c>
      <c r="I34" s="27">
        <f>SUM(I7:I33)</f>
        <v>0</v>
      </c>
      <c r="J34" s="28"/>
      <c r="K34" s="29"/>
      <c r="L34" s="30"/>
    </row>
    <row r="35" spans="1:12" s="20" customFormat="1" ht="9.75">
      <c r="A35" s="1"/>
      <c r="B35" s="18"/>
      <c r="C35" s="5"/>
      <c r="D35" s="31"/>
      <c r="E35" s="18"/>
      <c r="F35" s="18"/>
      <c r="G35" s="18"/>
      <c r="H35" s="18"/>
      <c r="I35" s="50" t="s">
        <v>13</v>
      </c>
      <c r="J35" s="50"/>
      <c r="K35" s="50"/>
      <c r="L35" s="32"/>
    </row>
    <row r="36" spans="1:12" s="20" customFormat="1" ht="9.75">
      <c r="A36" s="1"/>
      <c r="B36" s="1"/>
      <c r="C36" s="35"/>
      <c r="D36" s="36"/>
      <c r="E36" s="1"/>
      <c r="F36" s="1"/>
      <c r="G36" s="1"/>
      <c r="H36" s="1"/>
      <c r="I36" s="51" t="s">
        <v>14</v>
      </c>
      <c r="J36" s="51"/>
      <c r="K36" s="51"/>
      <c r="L36" s="1"/>
    </row>
    <row r="37" spans="3:4" ht="9.75">
      <c r="C37" s="35"/>
      <c r="D37" s="37"/>
    </row>
    <row r="38" spans="3:4" ht="9.75">
      <c r="C38" s="35"/>
      <c r="D38" s="37"/>
    </row>
    <row r="39" spans="2:4" ht="9.75">
      <c r="B39" s="38"/>
      <c r="C39" s="35"/>
      <c r="D39" s="37"/>
    </row>
    <row r="40" spans="2:4" ht="9.75">
      <c r="B40" s="38"/>
      <c r="C40" s="35"/>
      <c r="D40" s="37"/>
    </row>
    <row r="41" spans="2:4" ht="9.75">
      <c r="B41" s="38"/>
      <c r="C41" s="35"/>
      <c r="D41" s="37"/>
    </row>
    <row r="42" spans="2:4" ht="9.75">
      <c r="B42" s="39"/>
      <c r="C42" s="35"/>
      <c r="D42" s="37"/>
    </row>
    <row r="43" spans="1:5" ht="9.75">
      <c r="A43" s="33"/>
      <c r="B43" s="40"/>
      <c r="C43" s="52"/>
      <c r="D43" s="52"/>
      <c r="E43" s="34"/>
    </row>
    <row r="44" spans="2:4" ht="9.75">
      <c r="B44" s="39"/>
      <c r="C44" s="47"/>
      <c r="D44" s="47"/>
    </row>
    <row r="45" spans="2:4" ht="9.75">
      <c r="B45" s="39"/>
      <c r="C45" s="47"/>
      <c r="D45" s="47"/>
    </row>
    <row r="46" spans="2:4" ht="9.75">
      <c r="B46" s="39"/>
      <c r="C46" s="47"/>
      <c r="D46" s="47"/>
    </row>
    <row r="47" spans="2:4" ht="9.75">
      <c r="B47" s="39"/>
      <c r="C47" s="47"/>
      <c r="D47" s="47"/>
    </row>
    <row r="48" spans="2:4" ht="9.75">
      <c r="B48" s="39"/>
      <c r="C48" s="47"/>
      <c r="D48" s="47"/>
    </row>
    <row r="49" spans="2:4" ht="9.75">
      <c r="B49" s="39"/>
      <c r="C49" s="47"/>
      <c r="D49" s="47"/>
    </row>
    <row r="50" spans="2:4" ht="9.75">
      <c r="B50" s="39"/>
      <c r="C50" s="47"/>
      <c r="D50" s="47"/>
    </row>
    <row r="51" spans="2:4" ht="9.75">
      <c r="B51" s="39"/>
      <c r="C51" s="47"/>
      <c r="D51" s="47"/>
    </row>
    <row r="52" spans="2:4" ht="9.75">
      <c r="B52" s="39"/>
      <c r="C52" s="47"/>
      <c r="D52" s="47"/>
    </row>
    <row r="53" spans="2:4" ht="9.75">
      <c r="B53" s="39"/>
      <c r="C53" s="47"/>
      <c r="D53" s="47"/>
    </row>
    <row r="54" spans="2:4" ht="9.75">
      <c r="B54" s="39"/>
      <c r="C54" s="47"/>
      <c r="D54" s="47"/>
    </row>
    <row r="55" spans="2:4" ht="9.75">
      <c r="B55" s="39"/>
      <c r="C55" s="47"/>
      <c r="D55" s="47"/>
    </row>
    <row r="56" spans="2:4" ht="9.75">
      <c r="B56" s="39"/>
      <c r="C56" s="47"/>
      <c r="D56" s="47"/>
    </row>
    <row r="57" spans="2:4" ht="9.75">
      <c r="B57" s="39"/>
      <c r="C57" s="47"/>
      <c r="D57" s="47"/>
    </row>
    <row r="58" spans="2:4" ht="9.75">
      <c r="B58" s="39"/>
      <c r="C58" s="47"/>
      <c r="D58" s="47"/>
    </row>
    <row r="59" spans="2:4" ht="9.75">
      <c r="B59" s="39"/>
      <c r="C59" s="46"/>
      <c r="D59" s="46"/>
    </row>
    <row r="60" spans="2:4" ht="9.75">
      <c r="B60" s="39"/>
      <c r="C60" s="46"/>
      <c r="D60" s="46"/>
    </row>
    <row r="61" spans="2:4" ht="9.75">
      <c r="B61" s="39"/>
      <c r="C61" s="46"/>
      <c r="D61" s="46"/>
    </row>
    <row r="62" spans="2:4" ht="9.75">
      <c r="B62" s="39"/>
      <c r="C62" s="46"/>
      <c r="D62" s="46"/>
    </row>
    <row r="63" spans="2:4" ht="9.75">
      <c r="B63" s="39"/>
      <c r="C63" s="46"/>
      <c r="D63" s="46"/>
    </row>
    <row r="64" spans="2:4" ht="9.75">
      <c r="B64" s="39"/>
      <c r="C64" s="46"/>
      <c r="D64" s="46"/>
    </row>
    <row r="65" spans="2:4" ht="9.75">
      <c r="B65" s="39"/>
      <c r="C65" s="46"/>
      <c r="D65" s="46"/>
    </row>
    <row r="66" spans="2:4" ht="9.75">
      <c r="B66" s="39"/>
      <c r="C66" s="46"/>
      <c r="D66" s="46"/>
    </row>
    <row r="67" spans="2:4" ht="9.75">
      <c r="B67" s="39"/>
      <c r="C67" s="41"/>
      <c r="D67" s="41"/>
    </row>
    <row r="68" spans="2:4" ht="9.75">
      <c r="B68" s="39"/>
      <c r="C68" s="41"/>
      <c r="D68" s="41"/>
    </row>
    <row r="69" spans="2:4" ht="9.75">
      <c r="B69" s="39"/>
      <c r="C69" s="47"/>
      <c r="D69" s="47"/>
    </row>
    <row r="70" spans="1:5" ht="9.75">
      <c r="A70" s="33"/>
      <c r="B70" s="42"/>
      <c r="C70" s="48"/>
      <c r="D70" s="48"/>
      <c r="E70" s="34"/>
    </row>
    <row r="71" spans="2:4" ht="9.75">
      <c r="B71" s="39"/>
      <c r="C71" s="35"/>
      <c r="D71" s="37"/>
    </row>
  </sheetData>
  <sheetProtection selectLockedCells="1" selectUnlockedCells="1"/>
  <mergeCells count="29">
    <mergeCell ref="F1:I2"/>
    <mergeCell ref="I35:K35"/>
    <mergeCell ref="I36:K36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63:D63"/>
    <mergeCell ref="C52:D52"/>
    <mergeCell ref="C53:D53"/>
    <mergeCell ref="C54:D54"/>
    <mergeCell ref="C55:D55"/>
    <mergeCell ref="C56:D56"/>
    <mergeCell ref="C57:D57"/>
    <mergeCell ref="C64:D64"/>
    <mergeCell ref="C65:D65"/>
    <mergeCell ref="C66:D66"/>
    <mergeCell ref="C69:D69"/>
    <mergeCell ref="C70:D70"/>
    <mergeCell ref="C58:D58"/>
    <mergeCell ref="C59:D59"/>
    <mergeCell ref="C60:D60"/>
    <mergeCell ref="C61:D61"/>
    <mergeCell ref="C62:D62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Bauer-Dołęgowska Małgorzata</dc:creator>
  <cp:keywords/>
  <dc:description/>
  <cp:lastModifiedBy>Bauer-Dołęgowska Małgorzata</cp:lastModifiedBy>
  <cp:lastPrinted>2018-03-01T10:21:10Z</cp:lastPrinted>
  <dcterms:created xsi:type="dcterms:W3CDTF">2018-02-06T10:50:33Z</dcterms:created>
  <dcterms:modified xsi:type="dcterms:W3CDTF">2018-03-06T11:23:57Z</dcterms:modified>
  <cp:category/>
  <cp:version/>
  <cp:contentType/>
  <cp:contentStatus/>
</cp:coreProperties>
</file>